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świetlenie" sheetId="1" r:id="rId1"/>
  </sheets>
  <definedNames>
    <definedName name="_GoBack" localSheetId="0">'oświetlenie'!$C$22</definedName>
    <definedName name="_xlnm.Print_Area" localSheetId="0">'oświetlenie'!$A$1:$K$37</definedName>
  </definedNames>
  <calcPr fullCalcOnLoad="1"/>
</workbook>
</file>

<file path=xl/sharedStrings.xml><?xml version="1.0" encoding="utf-8"?>
<sst xmlns="http://schemas.openxmlformats.org/spreadsheetml/2006/main" count="33" uniqueCount="33">
  <si>
    <t>Tytuł zadania:</t>
  </si>
  <si>
    <t>pieczęć firmowa wnioskodawcy</t>
  </si>
  <si>
    <t>podpisy i pieczątki imienne osób
uprawnionych do reprezentacji wnioskodawcy</t>
  </si>
  <si>
    <t>Lp.</t>
  </si>
  <si>
    <t>…</t>
  </si>
  <si>
    <t>SUMA</t>
  </si>
  <si>
    <t>Szare pola wypełniają się automatycznie</t>
  </si>
  <si>
    <t xml:space="preserve">
</t>
  </si>
  <si>
    <t>Modernizacja</t>
  </si>
  <si>
    <t>Liczba źródeł światła</t>
  </si>
  <si>
    <t xml:space="preserve">Rodzaj źródeł światła </t>
  </si>
  <si>
    <t>Roczne zużycie energii  [MWh]</t>
  </si>
  <si>
    <t>Przed modernizacją</t>
  </si>
  <si>
    <t xml:space="preserve">Liczba źródeł światła </t>
  </si>
  <si>
    <t>Roczne zużycie energii [MWh]</t>
  </si>
  <si>
    <t>Po modernizacji</t>
  </si>
  <si>
    <t>Koszt kwalifikowany [zł]</t>
  </si>
  <si>
    <t>Roczna oszczędność energii [MWh]</t>
  </si>
  <si>
    <t>Rodzaj źródeł światła</t>
  </si>
  <si>
    <t>Moc sumaryczna [kW]</t>
  </si>
  <si>
    <t>Moc sumaryczna  [kW]</t>
  </si>
  <si>
    <t>Ograniczenie emisji CO2 [Mg]</t>
  </si>
  <si>
    <r>
      <t>Wskaźnik emisji [Mg CO</t>
    </r>
    <r>
      <rPr>
        <b/>
        <vertAlign val="subscript"/>
        <sz val="12"/>
        <color indexed="8"/>
        <rFont val="Arial Narrow"/>
        <family val="2"/>
      </rPr>
      <t>2</t>
    </r>
    <r>
      <rPr>
        <b/>
        <sz val="12"/>
        <color indexed="8"/>
        <rFont val="Arial Narrow"/>
        <family val="2"/>
      </rPr>
      <t>/MWh]</t>
    </r>
  </si>
  <si>
    <r>
      <t>Wskaźnik efektywności [zł/Mg CO</t>
    </r>
    <r>
      <rPr>
        <b/>
        <vertAlign val="subscript"/>
        <sz val="12"/>
        <color indexed="8"/>
        <rFont val="Arial Narrow"/>
        <family val="2"/>
      </rPr>
      <t>2</t>
    </r>
    <r>
      <rPr>
        <b/>
        <sz val="12"/>
        <color indexed="8"/>
        <rFont val="Arial Narrow"/>
        <family val="2"/>
      </rPr>
      <t>]</t>
    </r>
  </si>
  <si>
    <t xml:space="preserve">MODERNIZACJA OŚWIETLENIA WEWNETRZNEGO                                                                                           </t>
  </si>
  <si>
    <t xml:space="preserve">KARTA EFEKTU EKOLOGICZNEGO ZADANIA </t>
  </si>
  <si>
    <t xml:space="preserve">OCHRONA POWIETRZA </t>
  </si>
  <si>
    <t xml:space="preserve">UWAGA: </t>
  </si>
  <si>
    <t>Powyższe usprawnienia uznaje się jako koszty kwalifikowane do objęcia pomocą finansową ze środków WFOŚiGW w Szczecinie.</t>
  </si>
  <si>
    <t xml:space="preserve">Wymagane jest sporządzenie uproszczonego audytu oświetlenia </t>
  </si>
  <si>
    <t>Na podstawie Rozporzadzenia Ministra Gospodarki z 27.08.2012 roku (Dz.U. z 2012 roku, poz. 962)  w celu modernizacji oświetlenia bierze się pod uwagę w szczególności usprawnienia umożliwiające uzyskanie oszczędności energii poprzez zastosowanie bardziej energooszczędnych źródeł światła lub opraw oświetleniowych, systemów automatycznego sterowania wydajnością i parametrami oświetlenia, optymalizację czasu załączania oświetlenia oraz wprowadzenie sekcji oświetleniowych w zależności od przeznaczenia oświetlanych stref i pomieszczeń.</t>
  </si>
  <si>
    <r>
      <t>Dla energii elektrycznej, metodyka zakłada, że wykazywana w tabeli energia elektryczna, pochodzi z polskiej sieci elektroenergetycznej. Dla tej sieci, wskaźnik emisji określony został na 0,798 MgCO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/MWh (w 2016)</t>
    </r>
  </si>
  <si>
    <t>Załącznik nr 3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</si>
</sst>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  <numFmt numFmtId="170" formatCode="#,##0.00000"/>
    <numFmt numFmtId="171" formatCode="0.0"/>
    <numFmt numFmtId="172" formatCode="0;\-0;;@"/>
    <numFmt numFmtId="173" formatCode="0.0;\-0.0;;@"/>
    <numFmt numFmtId="174" formatCode="0.0;\-0.00;;@"/>
    <numFmt numFmtId="175" formatCode="0.0;\-0.000;;@"/>
    <numFmt numFmtId="176" formatCode="0.0;\-0;;@"/>
    <numFmt numFmtId="177" formatCode="0.0;\-0.0000;;@"/>
    <numFmt numFmtId="178" formatCode="0.0;\-0.00000;;@"/>
    <numFmt numFmtId="179" formatCode="0.0;\-0.000000;;@"/>
    <numFmt numFmtId="180" formatCode="0.0000"/>
    <numFmt numFmtId="181" formatCode="0.0;\-0.0000000;;@"/>
    <numFmt numFmtId="182" formatCode="0.0;\-0.00000000;;@"/>
    <numFmt numFmtId="183" formatCode="0.000_ ;\-0.000\ "/>
    <numFmt numFmtId="184" formatCode="#,##0.00\ &quot;zł&quot;"/>
    <numFmt numFmtId="185" formatCode="#,##0\ &quot;zł&quot;"/>
    <numFmt numFmtId="186" formatCode="0.00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name val="Times New Roman"/>
      <family val="1"/>
    </font>
    <font>
      <b/>
      <vertAlign val="subscript"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vertAlign val="subscript"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7" xfId="0" applyNumberFormat="1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/>
    </xf>
    <xf numFmtId="0" fontId="55" fillId="0" borderId="22" xfId="0" applyNumberFormat="1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 wrapText="1"/>
    </xf>
    <xf numFmtId="0" fontId="55" fillId="0" borderId="25" xfId="0" applyNumberFormat="1" applyFont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26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/>
    </xf>
    <xf numFmtId="0" fontId="55" fillId="0" borderId="27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9" xfId="0" applyNumberFormat="1" applyFont="1" applyFill="1" applyBorder="1" applyAlignment="1">
      <alignment horizontal="center" vertical="center" wrapText="1"/>
    </xf>
    <xf numFmtId="0" fontId="55" fillId="0" borderId="30" xfId="0" applyNumberFormat="1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/>
    </xf>
    <xf numFmtId="0" fontId="55" fillId="0" borderId="32" xfId="0" applyNumberFormat="1" applyFont="1" applyBorder="1" applyAlignment="1">
      <alignment horizontal="center" vertical="center" wrapText="1"/>
    </xf>
    <xf numFmtId="0" fontId="55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34" xfId="0" applyNumberFormat="1" applyFont="1" applyBorder="1" applyAlignment="1" applyProtection="1">
      <alignment horizontal="center" vertical="center" wrapText="1"/>
      <protection hidden="1"/>
    </xf>
    <xf numFmtId="168" fontId="55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36" xfId="0" applyFont="1" applyFill="1" applyBorder="1" applyAlignment="1">
      <alignment/>
    </xf>
    <xf numFmtId="0" fontId="55" fillId="0" borderId="0" xfId="0" applyNumberFormat="1" applyFont="1" applyBorder="1" applyAlignment="1">
      <alignment horizontal="center" vertical="top" wrapText="1"/>
    </xf>
    <xf numFmtId="0" fontId="55" fillId="0" borderId="0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Alignment="1">
      <alignment/>
    </xf>
    <xf numFmtId="0" fontId="55" fillId="0" borderId="37" xfId="0" applyNumberFormat="1" applyFont="1" applyBorder="1" applyAlignment="1">
      <alignment horizontal="center" vertical="center" wrapText="1"/>
    </xf>
    <xf numFmtId="169" fontId="55" fillId="33" borderId="38" xfId="0" applyNumberFormat="1" applyFont="1" applyFill="1" applyBorder="1" applyAlignment="1" applyProtection="1">
      <alignment horizontal="center" vertical="center"/>
      <protection hidden="1"/>
    </xf>
    <xf numFmtId="0" fontId="55" fillId="0" borderId="38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69" fontId="7" fillId="33" borderId="38" xfId="0" applyNumberFormat="1" applyFont="1" applyFill="1" applyBorder="1" applyAlignment="1" applyProtection="1">
      <alignment horizontal="center" vertical="center"/>
      <protection hidden="1"/>
    </xf>
    <xf numFmtId="4" fontId="7" fillId="33" borderId="39" xfId="0" applyNumberFormat="1" applyFont="1" applyFill="1" applyBorder="1" applyAlignment="1" applyProtection="1">
      <alignment horizontal="center" vertical="center"/>
      <protection hidden="1"/>
    </xf>
    <xf numFmtId="0" fontId="55" fillId="0" borderId="4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34" borderId="0" xfId="0" applyNumberFormat="1" applyFont="1" applyFill="1" applyBorder="1" applyAlignment="1">
      <alignment vertical="top" wrapText="1"/>
    </xf>
    <xf numFmtId="0" fontId="55" fillId="34" borderId="0" xfId="0" applyFont="1" applyFill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7" fillId="33" borderId="38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58" fillId="34" borderId="0" xfId="0" applyFont="1" applyFill="1" applyAlignment="1">
      <alignment horizontal="left"/>
    </xf>
    <xf numFmtId="0" fontId="55" fillId="34" borderId="0" xfId="0" applyFont="1" applyFill="1" applyAlignment="1">
      <alignment horizontal="left"/>
    </xf>
    <xf numFmtId="0" fontId="55" fillId="34" borderId="0" xfId="0" applyFont="1" applyFill="1" applyAlignment="1">
      <alignment horizontal="center"/>
    </xf>
    <xf numFmtId="0" fontId="55" fillId="34" borderId="0" xfId="0" applyFont="1" applyFill="1" applyAlignment="1">
      <alignment horizontal="left" wrapText="1"/>
    </xf>
    <xf numFmtId="0" fontId="55" fillId="0" borderId="41" xfId="0" applyFont="1" applyBorder="1" applyAlignment="1">
      <alignment horizontal="center" wrapText="1"/>
    </xf>
    <xf numFmtId="0" fontId="55" fillId="0" borderId="41" xfId="0" applyFont="1" applyBorder="1" applyAlignment="1">
      <alignment horizontal="center" vertical="top"/>
    </xf>
    <xf numFmtId="0" fontId="7" fillId="0" borderId="3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8" fillId="0" borderId="23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8" fillId="0" borderId="26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left" vertical="center"/>
    </xf>
    <xf numFmtId="0" fontId="59" fillId="33" borderId="46" xfId="0" applyFont="1" applyFill="1" applyBorder="1" applyAlignment="1">
      <alignment horizontal="left" vertical="center"/>
    </xf>
    <xf numFmtId="0" fontId="59" fillId="33" borderId="4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58" fillId="0" borderId="48" xfId="0" applyNumberFormat="1" applyFont="1" applyBorder="1" applyAlignment="1">
      <alignment horizontal="center" vertical="top" wrapText="1"/>
    </xf>
    <xf numFmtId="0" fontId="58" fillId="0" borderId="49" xfId="0" applyNumberFormat="1" applyFont="1" applyBorder="1" applyAlignment="1">
      <alignment horizontal="center" vertical="top" wrapText="1"/>
    </xf>
    <xf numFmtId="0" fontId="58" fillId="0" borderId="51" xfId="0" applyNumberFormat="1" applyFont="1" applyBorder="1" applyAlignment="1">
      <alignment horizontal="center" vertical="top" wrapText="1"/>
    </xf>
    <xf numFmtId="0" fontId="58" fillId="0" borderId="14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5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85" zoomScaleNormal="85" zoomScaleSheetLayoutView="100" zoomScalePageLayoutView="0" workbookViewId="0" topLeftCell="A1">
      <selection activeCell="K4" sqref="K4"/>
    </sheetView>
  </sheetViews>
  <sheetFormatPr defaultColWidth="8.796875" defaultRowHeight="14.25"/>
  <cols>
    <col min="1" max="2" width="6.59765625" style="4" customWidth="1"/>
    <col min="3" max="3" width="12.3984375" style="4" customWidth="1"/>
    <col min="4" max="4" width="12.8984375" style="4" customWidth="1"/>
    <col min="5" max="5" width="15.5" style="4" customWidth="1"/>
    <col min="6" max="6" width="13.8984375" style="4" customWidth="1"/>
    <col min="7" max="7" width="13.09765625" style="4" customWidth="1"/>
    <col min="8" max="8" width="13.8984375" style="4" customWidth="1"/>
    <col min="9" max="9" width="14.09765625" style="4" customWidth="1"/>
    <col min="10" max="10" width="12.5" style="4" customWidth="1"/>
    <col min="11" max="11" width="3.69921875" style="4" customWidth="1"/>
    <col min="12" max="16384" width="9" style="4" customWidth="1"/>
  </cols>
  <sheetData>
    <row r="1" spans="1:10" ht="15.75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10" ht="15.75">
      <c r="A2" s="10"/>
      <c r="B2" s="10"/>
      <c r="C2" s="10"/>
      <c r="D2" s="10"/>
      <c r="E2" s="10"/>
      <c r="F2" s="10"/>
      <c r="G2" s="10"/>
      <c r="H2" s="10"/>
      <c r="I2" s="115" t="s">
        <v>32</v>
      </c>
      <c r="J2" s="11"/>
    </row>
    <row r="3" spans="1:10" ht="15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5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8"/>
      <c r="K4" s="2"/>
    </row>
    <row r="5" spans="1:11" ht="16.5" customHeight="1">
      <c r="A5" s="88" t="s">
        <v>26</v>
      </c>
      <c r="B5" s="88"/>
      <c r="C5" s="88"/>
      <c r="D5" s="88"/>
      <c r="E5" s="88"/>
      <c r="F5" s="88"/>
      <c r="G5" s="88"/>
      <c r="H5" s="88"/>
      <c r="I5" s="88"/>
      <c r="J5" s="9"/>
      <c r="K5" s="3"/>
    </row>
    <row r="6" spans="1:11" ht="16.5" customHeight="1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9"/>
      <c r="K6" s="3"/>
    </row>
    <row r="7" spans="1:11" ht="16.5" customHeight="1">
      <c r="A7" s="90"/>
      <c r="B7" s="90"/>
      <c r="C7" s="90"/>
      <c r="D7" s="90"/>
      <c r="E7" s="90"/>
      <c r="F7" s="90"/>
      <c r="G7" s="90"/>
      <c r="H7" s="90"/>
      <c r="I7" s="90"/>
      <c r="J7" s="9"/>
      <c r="K7" s="3"/>
    </row>
    <row r="8" spans="1:10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72" t="s">
        <v>0</v>
      </c>
      <c r="B9" s="72"/>
      <c r="C9" s="72"/>
      <c r="D9" s="97"/>
      <c r="E9" s="97"/>
      <c r="F9" s="97"/>
      <c r="G9" s="97"/>
      <c r="H9" s="97"/>
      <c r="I9" s="97"/>
      <c r="J9" s="10"/>
    </row>
    <row r="10" spans="1:15" ht="43.5" customHeight="1">
      <c r="A10" s="91"/>
      <c r="B10" s="92"/>
      <c r="C10" s="92"/>
      <c r="D10" s="92"/>
      <c r="E10" s="92"/>
      <c r="F10" s="92"/>
      <c r="G10" s="92"/>
      <c r="H10" s="92"/>
      <c r="I10" s="93"/>
      <c r="J10" s="10"/>
      <c r="O10" s="6" t="s">
        <v>7</v>
      </c>
    </row>
    <row r="11" spans="1:15" ht="21.75" customHeight="1">
      <c r="A11" s="12"/>
      <c r="B11" s="12"/>
      <c r="C11" s="12"/>
      <c r="D11" s="12"/>
      <c r="E11" s="12"/>
      <c r="F11" s="12"/>
      <c r="G11" s="12"/>
      <c r="H11" s="12"/>
      <c r="I11" s="12"/>
      <c r="J11" s="10"/>
      <c r="O11" s="6"/>
    </row>
    <row r="12" spans="1:11" ht="15.75">
      <c r="A12" s="103" t="s">
        <v>6</v>
      </c>
      <c r="B12" s="104"/>
      <c r="C12" s="104"/>
      <c r="D12" s="105"/>
      <c r="E12" s="10"/>
      <c r="F12" s="10"/>
      <c r="G12" s="10"/>
      <c r="H12" s="10"/>
      <c r="I12" s="10"/>
      <c r="J12" s="13"/>
      <c r="K12" s="5"/>
    </row>
    <row r="13" spans="1:11" ht="16.5" thickBot="1">
      <c r="A13" s="10"/>
      <c r="B13" s="10"/>
      <c r="C13" s="10"/>
      <c r="D13" s="10"/>
      <c r="E13" s="10"/>
      <c r="F13" s="10"/>
      <c r="G13" s="10"/>
      <c r="H13" s="10"/>
      <c r="I13" s="10"/>
      <c r="J13" s="13"/>
      <c r="K13" s="5"/>
    </row>
    <row r="14" spans="1:10" ht="24.75" customHeight="1" thickBot="1">
      <c r="A14" s="10"/>
      <c r="B14" s="99" t="s">
        <v>12</v>
      </c>
      <c r="C14" s="100"/>
      <c r="D14" s="100"/>
      <c r="E14" s="102"/>
      <c r="F14" s="99" t="s">
        <v>15</v>
      </c>
      <c r="G14" s="100"/>
      <c r="H14" s="100"/>
      <c r="I14" s="101"/>
      <c r="J14" s="13"/>
    </row>
    <row r="15" spans="1:10" ht="43.5" customHeight="1" thickBot="1">
      <c r="A15" s="14" t="s">
        <v>3</v>
      </c>
      <c r="B15" s="15" t="s">
        <v>9</v>
      </c>
      <c r="C15" s="16" t="s">
        <v>10</v>
      </c>
      <c r="D15" s="16" t="s">
        <v>19</v>
      </c>
      <c r="E15" s="17" t="s">
        <v>11</v>
      </c>
      <c r="F15" s="18" t="s">
        <v>13</v>
      </c>
      <c r="G15" s="19" t="s">
        <v>20</v>
      </c>
      <c r="H15" s="19" t="s">
        <v>14</v>
      </c>
      <c r="I15" s="20" t="s">
        <v>18</v>
      </c>
      <c r="J15" s="21"/>
    </row>
    <row r="16" spans="1:10" ht="16.5" customHeight="1">
      <c r="A16" s="22">
        <v>1</v>
      </c>
      <c r="B16" s="23"/>
      <c r="C16" s="24"/>
      <c r="D16" s="24"/>
      <c r="E16" s="25"/>
      <c r="F16" s="26"/>
      <c r="G16" s="27"/>
      <c r="H16" s="28"/>
      <c r="I16" s="29"/>
      <c r="J16" s="13"/>
    </row>
    <row r="17" spans="1:10" ht="16.5" customHeight="1">
      <c r="A17" s="30">
        <v>2</v>
      </c>
      <c r="B17" s="31"/>
      <c r="C17" s="32"/>
      <c r="D17" s="32"/>
      <c r="E17" s="33"/>
      <c r="F17" s="34"/>
      <c r="G17" s="35"/>
      <c r="H17" s="36"/>
      <c r="I17" s="37"/>
      <c r="J17" s="13"/>
    </row>
    <row r="18" spans="1:10" ht="16.5" customHeight="1" thickBot="1">
      <c r="A18" s="38" t="s">
        <v>4</v>
      </c>
      <c r="B18" s="39"/>
      <c r="C18" s="40"/>
      <c r="D18" s="40"/>
      <c r="E18" s="41"/>
      <c r="F18" s="42"/>
      <c r="G18" s="43"/>
      <c r="H18" s="44"/>
      <c r="I18" s="45"/>
      <c r="J18" s="13"/>
    </row>
    <row r="19" spans="1:10" ht="30" customHeight="1" thickBot="1">
      <c r="A19" s="46" t="s">
        <v>5</v>
      </c>
      <c r="B19" s="47">
        <f>IF(B16="",0,SUM(B16:B18))</f>
        <v>0</v>
      </c>
      <c r="C19" s="48"/>
      <c r="D19" s="49">
        <f>ROUNDDOWN(IF(D16="",0,SUM(D16:D18)),3)</f>
        <v>0</v>
      </c>
      <c r="E19" s="49">
        <f>ROUNDDOWN(IF(E16="",0,SUM(E16:E18)),3)</f>
        <v>0</v>
      </c>
      <c r="F19" s="47">
        <f>IF(F16="",0,SUM(F16:F18))</f>
        <v>0</v>
      </c>
      <c r="G19" s="49">
        <f>ROUNDDOWN(IF(G16="",0,SUM(G16:G18)),3)</f>
        <v>0</v>
      </c>
      <c r="H19" s="49">
        <f>ROUNDDOWN(IF(H16="",0,SUM(H16:H18)),3)</f>
        <v>0</v>
      </c>
      <c r="I19" s="50"/>
      <c r="J19" s="13"/>
    </row>
    <row r="20" spans="1:11" ht="16.5" thickBot="1">
      <c r="A20" s="51"/>
      <c r="B20" s="51"/>
      <c r="C20" s="52"/>
      <c r="D20" s="52"/>
      <c r="E20" s="52"/>
      <c r="F20" s="52"/>
      <c r="G20" s="52"/>
      <c r="H20" s="52"/>
      <c r="I20" s="52"/>
      <c r="J20" s="13"/>
      <c r="K20" s="5"/>
    </row>
    <row r="21" spans="1:10" ht="16.5" thickBot="1">
      <c r="A21" s="53"/>
      <c r="B21" s="53"/>
      <c r="C21" s="53"/>
      <c r="D21" s="53"/>
      <c r="E21" s="54" t="s">
        <v>8</v>
      </c>
      <c r="F21" s="53"/>
      <c r="G21" s="53"/>
      <c r="H21" s="13"/>
      <c r="I21" s="13"/>
      <c r="J21" s="10"/>
    </row>
    <row r="22" spans="1:10" ht="15.75">
      <c r="A22" s="109" t="s">
        <v>17</v>
      </c>
      <c r="B22" s="110"/>
      <c r="C22" s="110"/>
      <c r="D22" s="111"/>
      <c r="E22" s="55">
        <f>E19-H19</f>
        <v>0</v>
      </c>
      <c r="F22" s="53"/>
      <c r="G22" s="53"/>
      <c r="H22" s="13"/>
      <c r="I22" s="13"/>
      <c r="J22" s="10"/>
    </row>
    <row r="23" spans="1:10" ht="21" customHeight="1">
      <c r="A23" s="94" t="s">
        <v>16</v>
      </c>
      <c r="B23" s="95"/>
      <c r="C23" s="95"/>
      <c r="D23" s="96"/>
      <c r="E23" s="56"/>
      <c r="F23" s="57"/>
      <c r="G23" s="57"/>
      <c r="H23" s="58"/>
      <c r="I23" s="58"/>
      <c r="J23" s="59"/>
    </row>
    <row r="24" spans="1:10" ht="25.5" customHeight="1">
      <c r="A24" s="94" t="s">
        <v>22</v>
      </c>
      <c r="B24" s="95"/>
      <c r="C24" s="95"/>
      <c r="D24" s="96"/>
      <c r="E24" s="70">
        <v>0.798</v>
      </c>
      <c r="F24" s="66"/>
      <c r="G24" s="66"/>
      <c r="H24" s="58"/>
      <c r="I24" s="58"/>
      <c r="J24" s="59"/>
    </row>
    <row r="25" spans="1:10" ht="21" customHeight="1">
      <c r="A25" s="94" t="s">
        <v>21</v>
      </c>
      <c r="B25" s="95"/>
      <c r="C25" s="95"/>
      <c r="D25" s="96"/>
      <c r="E25" s="60">
        <f>ROUND(IF(B19="",0,(E22*E24)),3)</f>
        <v>0</v>
      </c>
      <c r="F25" s="57"/>
      <c r="G25" s="57"/>
      <c r="H25" s="58"/>
      <c r="I25" s="58"/>
      <c r="J25" s="59"/>
    </row>
    <row r="26" spans="1:10" ht="21" customHeight="1" thickBot="1">
      <c r="A26" s="112" t="s">
        <v>23</v>
      </c>
      <c r="B26" s="113"/>
      <c r="C26" s="113"/>
      <c r="D26" s="114"/>
      <c r="E26" s="61">
        <f>ROUNDDOWN(IF(E23="",0,(E23/E25)),2)</f>
        <v>0</v>
      </c>
      <c r="F26" s="57"/>
      <c r="G26" s="57"/>
      <c r="H26" s="58"/>
      <c r="I26" s="58"/>
      <c r="J26" s="59"/>
    </row>
    <row r="27" spans="1:10" ht="3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79"/>
      <c r="B28" s="80"/>
      <c r="C28" s="80"/>
      <c r="D28" s="81"/>
      <c r="E28" s="10"/>
      <c r="F28" s="79"/>
      <c r="G28" s="80"/>
      <c r="H28" s="80"/>
      <c r="I28" s="81"/>
      <c r="J28" s="10"/>
    </row>
    <row r="29" spans="1:10" ht="15.75">
      <c r="A29" s="82"/>
      <c r="B29" s="83"/>
      <c r="C29" s="83"/>
      <c r="D29" s="84"/>
      <c r="E29" s="10"/>
      <c r="F29" s="82"/>
      <c r="G29" s="83"/>
      <c r="H29" s="83"/>
      <c r="I29" s="84"/>
      <c r="J29" s="10"/>
    </row>
    <row r="30" spans="1:10" ht="15.75">
      <c r="A30" s="82"/>
      <c r="B30" s="83"/>
      <c r="C30" s="83"/>
      <c r="D30" s="84"/>
      <c r="E30" s="10"/>
      <c r="F30" s="82"/>
      <c r="G30" s="83"/>
      <c r="H30" s="83"/>
      <c r="I30" s="84"/>
      <c r="J30" s="10"/>
    </row>
    <row r="31" spans="1:10" ht="15.75">
      <c r="A31" s="85"/>
      <c r="B31" s="86"/>
      <c r="C31" s="86"/>
      <c r="D31" s="87"/>
      <c r="E31" s="62"/>
      <c r="F31" s="85"/>
      <c r="G31" s="86"/>
      <c r="H31" s="86"/>
      <c r="I31" s="87"/>
      <c r="J31" s="10"/>
    </row>
    <row r="32" spans="1:11" ht="28.5" customHeight="1">
      <c r="A32" s="78" t="s">
        <v>1</v>
      </c>
      <c r="B32" s="78"/>
      <c r="C32" s="78"/>
      <c r="D32" s="78"/>
      <c r="E32" s="63"/>
      <c r="F32" s="77" t="s">
        <v>2</v>
      </c>
      <c r="G32" s="77"/>
      <c r="H32" s="77"/>
      <c r="I32" s="77"/>
      <c r="J32" s="64"/>
      <c r="K32" s="1"/>
    </row>
    <row r="33" spans="1:10" ht="15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7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9.25" customHeight="1">
      <c r="A36" s="106" t="s">
        <v>31</v>
      </c>
      <c r="B36" s="107"/>
      <c r="C36" s="107"/>
      <c r="D36" s="107"/>
      <c r="E36" s="107"/>
      <c r="F36" s="107"/>
      <c r="G36" s="107"/>
      <c r="H36" s="107"/>
      <c r="I36" s="107"/>
      <c r="J36" s="108"/>
    </row>
    <row r="37" spans="1:10" ht="18" customHeight="1">
      <c r="A37" s="65"/>
      <c r="B37" s="65"/>
      <c r="C37" s="65"/>
      <c r="D37" s="65"/>
      <c r="E37" s="65"/>
      <c r="F37" s="65"/>
      <c r="G37" s="65"/>
      <c r="H37" s="65"/>
      <c r="I37" s="65"/>
      <c r="J37" s="10"/>
    </row>
    <row r="38" spans="1:10" ht="15.75">
      <c r="A38" s="73" t="s">
        <v>27</v>
      </c>
      <c r="B38" s="74"/>
      <c r="C38" s="75"/>
      <c r="D38" s="75"/>
      <c r="E38" s="75"/>
      <c r="F38" s="75"/>
      <c r="G38" s="75"/>
      <c r="H38" s="75"/>
      <c r="I38" s="75"/>
      <c r="J38" s="75"/>
    </row>
    <row r="39" spans="1:10" ht="75.75" customHeight="1">
      <c r="A39" s="76" t="s">
        <v>30</v>
      </c>
      <c r="B39" s="76"/>
      <c r="C39" s="76"/>
      <c r="D39" s="76"/>
      <c r="E39" s="76"/>
      <c r="F39" s="76"/>
      <c r="G39" s="76"/>
      <c r="H39" s="76"/>
      <c r="I39" s="76"/>
      <c r="J39" s="67"/>
    </row>
    <row r="40" spans="1:10" ht="15.75">
      <c r="A40" s="74" t="s">
        <v>28</v>
      </c>
      <c r="B40" s="74"/>
      <c r="C40" s="74"/>
      <c r="D40" s="74"/>
      <c r="E40" s="74"/>
      <c r="F40" s="74"/>
      <c r="G40" s="74"/>
      <c r="H40" s="74"/>
      <c r="I40" s="74"/>
      <c r="J40" s="67"/>
    </row>
    <row r="41" spans="1:10" ht="15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9" s="68" customFormat="1" ht="15.75">
      <c r="A42" s="72" t="s">
        <v>29</v>
      </c>
      <c r="B42" s="72"/>
      <c r="C42" s="72"/>
      <c r="D42" s="72"/>
      <c r="E42" s="72"/>
      <c r="F42" s="72"/>
      <c r="G42" s="72"/>
      <c r="H42" s="72"/>
      <c r="I42" s="72"/>
    </row>
    <row r="44" spans="3:8" ht="15">
      <c r="C44" s="71"/>
      <c r="D44" s="71"/>
      <c r="E44" s="71"/>
      <c r="F44" s="71"/>
      <c r="G44" s="71"/>
      <c r="H44" s="71"/>
    </row>
    <row r="45" ht="15">
      <c r="C45" s="69"/>
    </row>
    <row r="46" ht="15">
      <c r="C46" s="69"/>
    </row>
    <row r="47" ht="15">
      <c r="C47" s="69"/>
    </row>
    <row r="48" ht="15">
      <c r="C48" s="69"/>
    </row>
    <row r="49" ht="15">
      <c r="C49" s="69"/>
    </row>
    <row r="50" ht="15">
      <c r="C50" s="69"/>
    </row>
  </sheetData>
  <sheetProtection/>
  <mergeCells count="26">
    <mergeCell ref="A4:I4"/>
    <mergeCell ref="F14:I14"/>
    <mergeCell ref="B14:E14"/>
    <mergeCell ref="A12:D12"/>
    <mergeCell ref="A36:J36"/>
    <mergeCell ref="A22:D22"/>
    <mergeCell ref="A9:C9"/>
    <mergeCell ref="A24:D24"/>
    <mergeCell ref="A26:D26"/>
    <mergeCell ref="A25:D25"/>
    <mergeCell ref="F32:I32"/>
    <mergeCell ref="A32:D32"/>
    <mergeCell ref="F28:I31"/>
    <mergeCell ref="A28:D31"/>
    <mergeCell ref="A5:I5"/>
    <mergeCell ref="A6:I6"/>
    <mergeCell ref="A7:I7"/>
    <mergeCell ref="A10:I10"/>
    <mergeCell ref="A23:D23"/>
    <mergeCell ref="D9:I9"/>
    <mergeCell ref="C44:H44"/>
    <mergeCell ref="A42:I42"/>
    <mergeCell ref="A38:B38"/>
    <mergeCell ref="C38:J38"/>
    <mergeCell ref="A39:I39"/>
    <mergeCell ref="A40:I40"/>
  </mergeCells>
  <printOptions/>
  <pageMargins left="0.984251968503937" right="0.1968503937007874" top="0.984251968503937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mleszczynski</dc:creator>
  <cp:keywords/>
  <dc:description/>
  <cp:lastModifiedBy>Sylwia Szarkowska</cp:lastModifiedBy>
  <cp:lastPrinted>2021-03-23T08:59:26Z</cp:lastPrinted>
  <dcterms:created xsi:type="dcterms:W3CDTF">2012-11-19T08:55:53Z</dcterms:created>
  <dcterms:modified xsi:type="dcterms:W3CDTF">2021-03-23T08:59:37Z</dcterms:modified>
  <cp:category/>
  <cp:version/>
  <cp:contentType/>
  <cp:contentStatus/>
</cp:coreProperties>
</file>